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hivos Laptop\Desktop\ΙΣΤΟΣΕΛΊΔΑ\"/>
    </mc:Choice>
  </mc:AlternateContent>
  <xr:revisionPtr revIDLastSave="0" documentId="13_ncr:1_{A955517B-7C84-405A-B870-4E59D3A69B6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mmigration activities" sheetId="1" r:id="rId1"/>
  </sheets>
  <externalReferences>
    <externalReference r:id="rId2"/>
  </externalReferences>
  <definedNames>
    <definedName name="dBase">[1]Settings!$A$7:$G$18</definedName>
    <definedName name="_xlnm.Print_Area" localSheetId="0">'Immigration activities'!$A$1:$F$19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4" i="1"/>
  <c r="F13" i="1"/>
  <c r="F11" i="1"/>
  <c r="F10" i="1"/>
  <c r="F9" i="1"/>
  <c r="F8" i="1"/>
  <c r="F6" i="1"/>
  <c r="F4" i="1"/>
  <c r="F3" i="1"/>
  <c r="F7" i="1" l="1"/>
  <c r="F12" i="1"/>
</calcChain>
</file>

<file path=xl/sharedStrings.xml><?xml version="1.0" encoding="utf-8"?>
<sst xmlns="http://schemas.openxmlformats.org/spreadsheetml/2006/main" count="22" uniqueCount="22">
  <si>
    <t>ACTIVITIES OF ALIENS AND IMMIGRATION UNIT</t>
  </si>
  <si>
    <t>ACTIVITIES</t>
  </si>
  <si>
    <t>1. Deportations</t>
  </si>
  <si>
    <t>Overstayed</t>
  </si>
  <si>
    <t>Asylum seekers</t>
  </si>
  <si>
    <t>Arrested overstayed</t>
  </si>
  <si>
    <t>Overstayed detected upon departure</t>
  </si>
  <si>
    <t>Cases</t>
  </si>
  <si>
    <t>Employers</t>
  </si>
  <si>
    <t>Arrested aliens</t>
  </si>
  <si>
    <t>2. Subject to an obligation to leave</t>
  </si>
  <si>
    <t>% change
(2020 - 2021)</t>
  </si>
  <si>
    <t>3. Voluntary Return</t>
  </si>
  <si>
    <t>4. Refusal of entry</t>
  </si>
  <si>
    <t>5. Illegal Immigrants</t>
  </si>
  <si>
    <t>6. Overstayed</t>
  </si>
  <si>
    <t>7. Illegal employment</t>
  </si>
  <si>
    <r>
      <t>Source:</t>
    </r>
    <r>
      <rPr>
        <i/>
        <u/>
        <sz val="10"/>
        <color rgb="FF000000"/>
        <rFont val="Calibri"/>
        <family val="2"/>
        <charset val="161"/>
      </rPr>
      <t xml:space="preserve"> Statistics and Cartography Office</t>
    </r>
  </si>
  <si>
    <r>
      <t>Data from:</t>
    </r>
    <r>
      <rPr>
        <i/>
        <u/>
        <sz val="10"/>
        <rFont val="Calibri"/>
        <family val="2"/>
        <charset val="161"/>
      </rPr>
      <t xml:space="preserve"> Aliens &amp; Immigration Unit, Illegal Immigration application</t>
    </r>
  </si>
  <si>
    <t>-</t>
  </si>
  <si>
    <t>Irregular Migrants Apprehended</t>
  </si>
  <si>
    <t>Irregular Migrants Voluntarily departure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</si>
</sst>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b/>
      <sz val="12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i/>
      <sz val="9"/>
      <color indexed="23"/>
      <name val="Arial"/>
      <family val="2"/>
      <charset val="161"/>
    </font>
    <font>
      <u/>
      <sz val="8"/>
      <name val="Arial"/>
      <family val="2"/>
      <charset val="161"/>
    </font>
    <font>
      <sz val="8"/>
      <name val="Arial"/>
      <family val="2"/>
      <charset val="161"/>
    </font>
    <font>
      <u/>
      <sz val="10"/>
      <color indexed="12"/>
      <name val="Arial"/>
      <family val="2"/>
      <charset val="161"/>
    </font>
    <font>
      <sz val="10"/>
      <name val="Arial"/>
      <charset val="161"/>
    </font>
    <font>
      <sz val="11"/>
      <name val="Arial"/>
      <family val="2"/>
      <charset val="161"/>
    </font>
    <font>
      <b/>
      <i/>
      <u/>
      <sz val="10"/>
      <color rgb="FF000000"/>
      <name val="Calibri"/>
      <family val="2"/>
      <charset val="161"/>
    </font>
    <font>
      <i/>
      <u/>
      <sz val="10"/>
      <color rgb="FF000000"/>
      <name val="Calibri"/>
      <family val="2"/>
      <charset val="161"/>
    </font>
    <font>
      <i/>
      <u/>
      <sz val="10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7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1" applyFont="1" applyAlignment="1">
      <alignment vertical="center" wrapText="1"/>
    </xf>
    <xf numFmtId="0" fontId="2" fillId="0" borderId="0" xfId="1"/>
    <xf numFmtId="3" fontId="2" fillId="0" borderId="12" xfId="1" applyNumberFormat="1" applyBorder="1" applyAlignment="1">
      <alignment horizontal="center" vertical="center"/>
    </xf>
    <xf numFmtId="0" fontId="2" fillId="0" borderId="0" xfId="1" applyAlignment="1">
      <alignment vertical="center" wrapText="1"/>
    </xf>
    <xf numFmtId="3" fontId="7" fillId="0" borderId="17" xfId="1" applyNumberFormat="1" applyFont="1" applyBorder="1" applyAlignment="1">
      <alignment horizontal="right" vertical="center"/>
    </xf>
    <xf numFmtId="0" fontId="8" fillId="0" borderId="19" xfId="1" applyFont="1" applyFill="1" applyBorder="1" applyAlignment="1">
      <alignment vertical="center" wrapText="1"/>
    </xf>
    <xf numFmtId="0" fontId="9" fillId="0" borderId="19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9" fillId="0" borderId="0" xfId="1" applyFont="1" applyFill="1" applyBorder="1" applyAlignment="1">
      <alignment horizontal="left" vertical="center" wrapText="1"/>
    </xf>
    <xf numFmtId="0" fontId="2" fillId="0" borderId="0" xfId="1" applyAlignment="1">
      <alignment horizontal="center" shrinkToFit="1"/>
    </xf>
    <xf numFmtId="0" fontId="2" fillId="2" borderId="10" xfId="1" applyFont="1" applyFill="1" applyBorder="1" applyAlignment="1">
      <alignment horizontal="left" vertical="center" wrapText="1"/>
    </xf>
    <xf numFmtId="0" fontId="6" fillId="3" borderId="15" xfId="1" applyFont="1" applyFill="1" applyBorder="1" applyAlignment="1">
      <alignment horizontal="right" vertical="center" wrapText="1"/>
    </xf>
    <xf numFmtId="0" fontId="2" fillId="3" borderId="16" xfId="1" applyFont="1" applyFill="1" applyBorder="1" applyAlignment="1">
      <alignment horizontal="left" vertical="center" wrapText="1"/>
    </xf>
    <xf numFmtId="0" fontId="6" fillId="3" borderId="13" xfId="1" applyFont="1" applyFill="1" applyBorder="1" applyAlignment="1">
      <alignment horizontal="right" vertical="center" wrapText="1"/>
    </xf>
    <xf numFmtId="0" fontId="2" fillId="3" borderId="14" xfId="1" applyFont="1" applyFill="1" applyBorder="1" applyAlignment="1">
      <alignment horizontal="left" vertical="center" wrapText="1"/>
    </xf>
    <xf numFmtId="0" fontId="6" fillId="3" borderId="8" xfId="1" applyFont="1" applyFill="1" applyBorder="1" applyAlignment="1">
      <alignment horizontal="right" vertical="center" wrapText="1"/>
    </xf>
    <xf numFmtId="0" fontId="5" fillId="4" borderId="3" xfId="1" applyFont="1" applyFill="1" applyBorder="1" applyAlignment="1">
      <alignment horizontal="center" vertical="center" wrapText="1"/>
    </xf>
    <xf numFmtId="9" fontId="6" fillId="4" borderId="6" xfId="2" applyNumberFormat="1" applyFont="1" applyFill="1" applyBorder="1" applyAlignment="1">
      <alignment horizontal="center" vertical="center"/>
    </xf>
    <xf numFmtId="9" fontId="6" fillId="4" borderId="11" xfId="2" applyNumberFormat="1" applyFont="1" applyFill="1" applyBorder="1" applyAlignment="1">
      <alignment horizontal="center" vertical="center"/>
    </xf>
    <xf numFmtId="0" fontId="5" fillId="2" borderId="20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 wrapText="1"/>
    </xf>
    <xf numFmtId="3" fontId="0" fillId="0" borderId="7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3" fontId="2" fillId="0" borderId="16" xfId="1" applyNumberForma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3" fontId="7" fillId="0" borderId="16" xfId="0" applyNumberFormat="1" applyFont="1" applyBorder="1" applyAlignment="1">
      <alignment horizontal="right" vertical="center"/>
    </xf>
    <xf numFmtId="0" fontId="2" fillId="2" borderId="9" xfId="1" applyFont="1" applyFill="1" applyBorder="1" applyAlignment="1">
      <alignment horizontal="left" vertical="center" wrapText="1"/>
    </xf>
    <xf numFmtId="3" fontId="7" fillId="0" borderId="9" xfId="1" applyNumberFormat="1" applyFont="1" applyBorder="1" applyAlignment="1">
      <alignment horizontal="right" vertical="center"/>
    </xf>
    <xf numFmtId="3" fontId="7" fillId="0" borderId="22" xfId="1" applyNumberFormat="1" applyFont="1" applyBorder="1" applyAlignment="1">
      <alignment horizontal="right" vertical="center"/>
    </xf>
    <xf numFmtId="0" fontId="2" fillId="2" borderId="17" xfId="1" applyFont="1" applyFill="1" applyBorder="1" applyAlignment="1">
      <alignment horizontal="left" vertical="center" wrapText="1"/>
    </xf>
    <xf numFmtId="3" fontId="7" fillId="0" borderId="23" xfId="1" applyNumberFormat="1" applyFont="1" applyBorder="1" applyAlignment="1">
      <alignment horizontal="right" vertical="center"/>
    </xf>
    <xf numFmtId="0" fontId="2" fillId="2" borderId="18" xfId="1" applyFill="1" applyBorder="1" applyAlignment="1">
      <alignment horizontal="left" vertical="center" wrapText="1"/>
    </xf>
    <xf numFmtId="3" fontId="2" fillId="0" borderId="6" xfId="1" applyNumberFormat="1" applyBorder="1" applyAlignment="1">
      <alignment horizontal="center" vertical="center"/>
    </xf>
    <xf numFmtId="3" fontId="2" fillId="0" borderId="24" xfId="1" applyNumberFormat="1" applyBorder="1" applyAlignment="1">
      <alignment horizontal="center" vertical="center"/>
    </xf>
    <xf numFmtId="3" fontId="2" fillId="0" borderId="24" xfId="1" applyNumberFormat="1" applyBorder="1" applyAlignment="1">
      <alignment horizontal="center" vertical="center"/>
    </xf>
    <xf numFmtId="3" fontId="2" fillId="0" borderId="24" xfId="1" applyNumberFormat="1" applyBorder="1" applyAlignment="1">
      <alignment horizontal="center" vertical="center"/>
    </xf>
    <xf numFmtId="3" fontId="7" fillId="0" borderId="24" xfId="1" applyNumberFormat="1" applyFont="1" applyBorder="1" applyAlignment="1">
      <alignment horizontal="right" vertical="center"/>
    </xf>
    <xf numFmtId="3" fontId="2" fillId="0" borderId="24" xfId="1" applyNumberFormat="1" applyBorder="1" applyAlignment="1">
      <alignment horizontal="center" vertical="center"/>
    </xf>
    <xf numFmtId="3" fontId="7" fillId="0" borderId="24" xfId="1" applyNumberFormat="1" applyFont="1" applyBorder="1" applyAlignment="1">
      <alignment horizontal="right" vertical="center"/>
    </xf>
    <xf numFmtId="3" fontId="7" fillId="0" borderId="11" xfId="1" applyNumberFormat="1" applyFont="1" applyBorder="1" applyAlignment="1">
      <alignment horizontal="right" vertical="center"/>
    </xf>
    <xf numFmtId="3" fontId="7" fillId="0" borderId="25" xfId="1" applyNumberFormat="1" applyFont="1" applyBorder="1" applyAlignment="1">
      <alignment horizontal="right" vertical="center"/>
    </xf>
    <xf numFmtId="0" fontId="13" fillId="0" borderId="0" xfId="7" applyFont="1"/>
    <xf numFmtId="0" fontId="9" fillId="0" borderId="0" xfId="1" applyFont="1" applyFill="1" applyBorder="1" applyAlignment="1">
      <alignment horizontal="left" vertical="center" wrapText="1"/>
    </xf>
    <xf numFmtId="0" fontId="6" fillId="2" borderId="8" xfId="1" applyFont="1" applyFill="1" applyBorder="1" applyAlignment="1">
      <alignment horizontal="left" vertical="center" wrapText="1"/>
    </xf>
    <xf numFmtId="0" fontId="6" fillId="2" borderId="9" xfId="1" applyFont="1" applyFill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</cellXfs>
  <cellStyles count="17">
    <cellStyle name="Currency 2" xfId="4" xr:uid="{00000000-0005-0000-0000-000000000000}"/>
    <cellStyle name="Currency 2 2" xfId="5" xr:uid="{00000000-0005-0000-0000-000001000000}"/>
    <cellStyle name="Hyperlink 2" xfId="6" xr:uid="{00000000-0005-0000-0000-000003000000}"/>
    <cellStyle name="Normal" xfId="0" builtinId="0"/>
    <cellStyle name="Normal 2" xfId="7" xr:uid="{00000000-0005-0000-0000-000005000000}"/>
    <cellStyle name="Normal 3" xfId="8" xr:uid="{00000000-0005-0000-0000-000006000000}"/>
    <cellStyle name="Normal 3 2" xfId="9" xr:uid="{00000000-0005-0000-0000-000007000000}"/>
    <cellStyle name="Normal 4" xfId="1" xr:uid="{00000000-0005-0000-0000-000008000000}"/>
    <cellStyle name="Normal 5" xfId="10" xr:uid="{00000000-0005-0000-0000-000009000000}"/>
    <cellStyle name="Normal 5 2" xfId="11" xr:uid="{00000000-0005-0000-0000-00000A000000}"/>
    <cellStyle name="Normal 6" xfId="12" xr:uid="{00000000-0005-0000-0000-00000B000000}"/>
    <cellStyle name="Normal 7" xfId="13" xr:uid="{00000000-0005-0000-0000-00000C000000}"/>
    <cellStyle name="Normal 7 2" xfId="14" xr:uid="{00000000-0005-0000-0000-00000D000000}"/>
    <cellStyle name="Normal 8" xfId="15" xr:uid="{00000000-0005-0000-0000-00000E000000}"/>
    <cellStyle name="Normal 9" xfId="3" xr:uid="{00000000-0005-0000-0000-00000F000000}"/>
    <cellStyle name="Percent 2" xfId="2" xr:uid="{00000000-0005-0000-0000-000010000000}"/>
    <cellStyle name="Percent 2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9" tint="-0.249977111117893"/>
  </sheetPr>
  <dimension ref="A1:G32"/>
  <sheetViews>
    <sheetView tabSelected="1" zoomScaleNormal="100" workbookViewId="0">
      <pane ySplit="2" topLeftCell="A3" activePane="bottomLeft" state="frozen"/>
      <selection activeCell="K18" sqref="K18"/>
      <selection pane="bottomLeft" activeCell="I3" sqref="I3"/>
    </sheetView>
  </sheetViews>
  <sheetFormatPr defaultColWidth="9" defaultRowHeight="12.75" x14ac:dyDescent="0.2"/>
  <cols>
    <col min="1" max="1" width="13.42578125" style="2" customWidth="1"/>
    <col min="2" max="2" width="27.42578125" style="2" customWidth="1"/>
    <col min="3" max="5" width="8.28515625" style="2" customWidth="1"/>
    <col min="6" max="6" width="12.42578125" style="2" customWidth="1"/>
    <col min="7" max="7" width="11.85546875" style="2" customWidth="1"/>
    <col min="8" max="16384" width="9" style="2"/>
  </cols>
  <sheetData>
    <row r="1" spans="1:7" ht="35.25" customHeight="1" thickBot="1" x14ac:dyDescent="0.25">
      <c r="A1" s="48" t="s">
        <v>0</v>
      </c>
      <c r="B1" s="48"/>
      <c r="C1" s="48"/>
      <c r="D1" s="48"/>
      <c r="E1" s="48"/>
      <c r="F1" s="48"/>
      <c r="G1" s="1"/>
    </row>
    <row r="2" spans="1:7" ht="44.25" customHeight="1" thickBot="1" x14ac:dyDescent="0.25">
      <c r="A2" s="49" t="s">
        <v>1</v>
      </c>
      <c r="B2" s="50"/>
      <c r="C2" s="20">
        <v>2019</v>
      </c>
      <c r="D2" s="21">
        <v>2020</v>
      </c>
      <c r="E2" s="20">
        <v>2021</v>
      </c>
      <c r="F2" s="17" t="s">
        <v>11</v>
      </c>
    </row>
    <row r="3" spans="1:7" ht="34.5" customHeight="1" x14ac:dyDescent="0.2">
      <c r="A3" s="51" t="s">
        <v>2</v>
      </c>
      <c r="B3" s="52"/>
      <c r="C3" s="23">
        <v>299</v>
      </c>
      <c r="D3" s="22">
        <v>247</v>
      </c>
      <c r="E3" s="35">
        <v>348</v>
      </c>
      <c r="F3" s="18">
        <f>IFERROR((E3-D3)/D3,"-")</f>
        <v>0.40890688259109309</v>
      </c>
    </row>
    <row r="4" spans="1:7" ht="34.5" customHeight="1" x14ac:dyDescent="0.2">
      <c r="A4" s="46" t="s">
        <v>10</v>
      </c>
      <c r="B4" s="47"/>
      <c r="C4" s="25">
        <v>118</v>
      </c>
      <c r="D4" s="24">
        <v>74</v>
      </c>
      <c r="E4" s="36">
        <v>842</v>
      </c>
      <c r="F4" s="19">
        <f t="shared" ref="F4:F14" si="0">IFERROR((E4-D4)/D4,"-")</f>
        <v>10.378378378378379</v>
      </c>
      <c r="G4" s="4"/>
    </row>
    <row r="5" spans="1:7" ht="34.5" customHeight="1" x14ac:dyDescent="0.2">
      <c r="A5" s="46" t="s">
        <v>12</v>
      </c>
      <c r="B5" s="47"/>
      <c r="C5" s="25">
        <v>0</v>
      </c>
      <c r="D5" s="24">
        <v>0</v>
      </c>
      <c r="E5" s="40">
        <v>0</v>
      </c>
      <c r="F5" s="19" t="s">
        <v>19</v>
      </c>
      <c r="G5" s="4"/>
    </row>
    <row r="6" spans="1:7" ht="34.5" customHeight="1" x14ac:dyDescent="0.2">
      <c r="A6" s="46" t="s">
        <v>13</v>
      </c>
      <c r="B6" s="47"/>
      <c r="C6" s="25">
        <v>962</v>
      </c>
      <c r="D6" s="24">
        <v>563</v>
      </c>
      <c r="E6" s="37">
        <v>481</v>
      </c>
      <c r="F6" s="19">
        <f t="shared" si="0"/>
        <v>-0.14564831261101244</v>
      </c>
      <c r="G6" s="4"/>
    </row>
    <row r="7" spans="1:7" ht="34.5" customHeight="1" x14ac:dyDescent="0.2">
      <c r="A7" s="46" t="s">
        <v>14</v>
      </c>
      <c r="B7" s="47"/>
      <c r="C7" s="26">
        <v>8954</v>
      </c>
      <c r="D7" s="3">
        <v>6323</v>
      </c>
      <c r="E7" s="38">
        <v>11927</v>
      </c>
      <c r="F7" s="19">
        <f t="shared" si="0"/>
        <v>0.88628815435710895</v>
      </c>
      <c r="G7" s="4"/>
    </row>
    <row r="8" spans="1:7" ht="34.5" customHeight="1" x14ac:dyDescent="0.2">
      <c r="A8" s="14">
        <v>5.0999999999999996</v>
      </c>
      <c r="B8" s="15" t="s">
        <v>20</v>
      </c>
      <c r="C8" s="28">
        <v>82</v>
      </c>
      <c r="D8" s="27">
        <v>234</v>
      </c>
      <c r="E8" s="39">
        <v>1230</v>
      </c>
      <c r="F8" s="19">
        <f t="shared" si="0"/>
        <v>4.2564102564102564</v>
      </c>
      <c r="G8" s="4"/>
    </row>
    <row r="9" spans="1:7" ht="34.5" customHeight="1" x14ac:dyDescent="0.2">
      <c r="A9" s="14">
        <v>5.2</v>
      </c>
      <c r="B9" s="15" t="s">
        <v>3</v>
      </c>
      <c r="C9" s="28">
        <v>1133</v>
      </c>
      <c r="D9" s="27">
        <v>983</v>
      </c>
      <c r="E9" s="39">
        <v>1755</v>
      </c>
      <c r="F9" s="19">
        <f t="shared" si="0"/>
        <v>0.78535096642929803</v>
      </c>
    </row>
    <row r="10" spans="1:7" ht="34.5" customHeight="1" x14ac:dyDescent="0.2">
      <c r="A10" s="14">
        <v>5.3</v>
      </c>
      <c r="B10" s="15" t="s">
        <v>4</v>
      </c>
      <c r="C10" s="28">
        <v>7647</v>
      </c>
      <c r="D10" s="27">
        <v>4416</v>
      </c>
      <c r="E10" s="39">
        <v>8850</v>
      </c>
      <c r="F10" s="19">
        <f t="shared" si="0"/>
        <v>1.0040760869565217</v>
      </c>
    </row>
    <row r="11" spans="1:7" ht="34.5" customHeight="1" x14ac:dyDescent="0.2">
      <c r="A11" s="16">
        <v>5.4</v>
      </c>
      <c r="B11" s="15" t="s">
        <v>21</v>
      </c>
      <c r="C11" s="28">
        <v>92</v>
      </c>
      <c r="D11" s="27">
        <v>690</v>
      </c>
      <c r="E11" s="39">
        <v>92</v>
      </c>
      <c r="F11" s="19">
        <f t="shared" si="0"/>
        <v>-0.8666666666666667</v>
      </c>
    </row>
    <row r="12" spans="1:7" ht="34.5" customHeight="1" x14ac:dyDescent="0.2">
      <c r="A12" s="46" t="s">
        <v>15</v>
      </c>
      <c r="B12" s="47"/>
      <c r="C12" s="26">
        <v>1133</v>
      </c>
      <c r="D12" s="3">
        <v>983</v>
      </c>
      <c r="E12" s="40">
        <v>1755</v>
      </c>
      <c r="F12" s="19">
        <f t="shared" si="0"/>
        <v>0.78535096642929803</v>
      </c>
    </row>
    <row r="13" spans="1:7" ht="34.5" customHeight="1" x14ac:dyDescent="0.2">
      <c r="A13" s="12">
        <v>6.1</v>
      </c>
      <c r="B13" s="13" t="s">
        <v>5</v>
      </c>
      <c r="C13" s="28">
        <v>429</v>
      </c>
      <c r="D13" s="27">
        <v>357</v>
      </c>
      <c r="E13" s="41">
        <v>481</v>
      </c>
      <c r="F13" s="19">
        <f t="shared" si="0"/>
        <v>0.34733893557422968</v>
      </c>
    </row>
    <row r="14" spans="1:7" ht="34.5" customHeight="1" x14ac:dyDescent="0.2">
      <c r="A14" s="12">
        <v>6.2</v>
      </c>
      <c r="B14" s="13" t="s">
        <v>6</v>
      </c>
      <c r="C14" s="28">
        <v>704</v>
      </c>
      <c r="D14" s="27">
        <v>626</v>
      </c>
      <c r="E14" s="41">
        <v>1274</v>
      </c>
      <c r="F14" s="19">
        <f t="shared" si="0"/>
        <v>1.035143769968051</v>
      </c>
    </row>
    <row r="15" spans="1:7" ht="22.5" customHeight="1" x14ac:dyDescent="0.2">
      <c r="A15" s="46" t="s">
        <v>16</v>
      </c>
      <c r="B15" s="47"/>
      <c r="C15" s="29"/>
      <c r="D15" s="32"/>
      <c r="E15" s="34"/>
      <c r="F15" s="11"/>
    </row>
    <row r="16" spans="1:7" ht="40.5" customHeight="1" x14ac:dyDescent="0.2">
      <c r="A16" s="12">
        <v>7.1</v>
      </c>
      <c r="B16" s="13" t="s">
        <v>7</v>
      </c>
      <c r="C16" s="30">
        <v>312</v>
      </c>
      <c r="D16" s="5">
        <v>196</v>
      </c>
      <c r="E16" s="42">
        <v>125</v>
      </c>
      <c r="F16" s="19">
        <f>IFERROR((E16-D16)/D16,"-")</f>
        <v>-0.36224489795918369</v>
      </c>
    </row>
    <row r="17" spans="1:7" ht="38.25" customHeight="1" x14ac:dyDescent="0.2">
      <c r="A17" s="12">
        <v>7.2</v>
      </c>
      <c r="B17" s="13" t="s">
        <v>8</v>
      </c>
      <c r="C17" s="30">
        <v>297</v>
      </c>
      <c r="D17" s="5">
        <v>185</v>
      </c>
      <c r="E17" s="42">
        <v>126</v>
      </c>
      <c r="F17" s="19">
        <f>IFERROR((E17-D17)/D17,"-")</f>
        <v>-0.31891891891891894</v>
      </c>
    </row>
    <row r="18" spans="1:7" ht="34.5" customHeight="1" thickBot="1" x14ac:dyDescent="0.25">
      <c r="A18" s="12">
        <v>7.3</v>
      </c>
      <c r="B18" s="13" t="s">
        <v>9</v>
      </c>
      <c r="C18" s="31">
        <v>493</v>
      </c>
      <c r="D18" s="33">
        <v>303</v>
      </c>
      <c r="E18" s="43">
        <v>215</v>
      </c>
      <c r="F18" s="19">
        <f>IFERROR((E18-D18)/D18,"-")</f>
        <v>-0.29042904290429045</v>
      </c>
    </row>
    <row r="19" spans="1:7" ht="13.5" customHeight="1" x14ac:dyDescent="0.2">
      <c r="A19" s="44" t="s">
        <v>17</v>
      </c>
      <c r="B19" s="6"/>
      <c r="C19" s="7"/>
      <c r="D19" s="7"/>
      <c r="E19" s="7"/>
      <c r="F19" s="7"/>
    </row>
    <row r="20" spans="1:7" ht="15.75" customHeight="1" x14ac:dyDescent="0.2">
      <c r="A20" s="44" t="s">
        <v>18</v>
      </c>
      <c r="B20" s="8"/>
      <c r="C20" s="9"/>
      <c r="D20" s="9"/>
      <c r="E20" s="9"/>
      <c r="F20" s="9"/>
    </row>
    <row r="21" spans="1:7" ht="15" customHeight="1" x14ac:dyDescent="0.2">
      <c r="A21" s="45"/>
      <c r="B21" s="45"/>
      <c r="C21" s="45"/>
      <c r="D21" s="45"/>
      <c r="E21" s="45"/>
      <c r="F21" s="45"/>
    </row>
    <row r="22" spans="1:7" x14ac:dyDescent="0.2">
      <c r="A22" s="9"/>
      <c r="B22" s="9"/>
      <c r="C22" s="9"/>
      <c r="D22" s="9"/>
      <c r="E22" s="9"/>
      <c r="F22" s="9"/>
    </row>
    <row r="23" spans="1:7" x14ac:dyDescent="0.2">
      <c r="A23" s="45"/>
      <c r="B23" s="45"/>
      <c r="C23" s="45"/>
      <c r="D23" s="45"/>
      <c r="E23" s="45"/>
      <c r="F23" s="45"/>
    </row>
    <row r="32" spans="1:7" x14ac:dyDescent="0.2">
      <c r="G32" s="10"/>
    </row>
  </sheetData>
  <mergeCells count="11">
    <mergeCell ref="A6:B6"/>
    <mergeCell ref="A1:F1"/>
    <mergeCell ref="A2:B2"/>
    <mergeCell ref="A3:B3"/>
    <mergeCell ref="A4:B4"/>
    <mergeCell ref="A5:B5"/>
    <mergeCell ref="A21:F21"/>
    <mergeCell ref="A23:F23"/>
    <mergeCell ref="A7:B7"/>
    <mergeCell ref="A12:B12"/>
    <mergeCell ref="A15:B15"/>
  </mergeCells>
  <printOptions horizontalCentered="1"/>
  <pageMargins left="0.19685039370078741" right="0.19685039370078741" top="0.70866141732283472" bottom="0.74803149606299213" header="0.35433070866141736" footer="0.39370078740157483"/>
  <pageSetup paperSize="9" scale="78" orientation="portrait" r:id="rId1"/>
  <headerFooter alignWithMargins="0">
    <oddFooter>&amp;LStatistics and Cartography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Immigration activities</vt:lpstr>
      <vt:lpstr>'Immigration activities'!Print_Area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Phivos Laptop</cp:lastModifiedBy>
  <dcterms:created xsi:type="dcterms:W3CDTF">2017-03-21T07:40:56Z</dcterms:created>
  <dcterms:modified xsi:type="dcterms:W3CDTF">2022-03-24T09:59:16Z</dcterms:modified>
</cp:coreProperties>
</file>